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68" windowWidth="19428" windowHeight="11028"/>
  </bookViews>
  <sheets>
    <sheet name="登记表" sheetId="7" r:id="rId1"/>
  </sheets>
  <definedNames>
    <definedName name="_xlnm._FilterDatabase" localSheetId="0" hidden="1">登记表!$A$2:$J$52</definedName>
    <definedName name="_GoBack" localSheetId="0">登记表!#REF!</definedName>
    <definedName name="_xlnm.Print_Area" localSheetId="0">登记表!$A$1:$J$52</definedName>
    <definedName name="_xlnm.Print_Titles" localSheetId="0">登记表!$1:$2</definedName>
  </definedNames>
  <calcPr calcId="124519"/>
</workbook>
</file>

<file path=xl/calcChain.xml><?xml version="1.0" encoding="utf-8"?>
<calcChain xmlns="http://schemas.openxmlformats.org/spreadsheetml/2006/main">
  <c r="J8" i="7"/>
  <c r="J51"/>
  <c r="J42"/>
  <c r="J33"/>
  <c r="J30"/>
  <c r="J24"/>
  <c r="J9"/>
  <c r="J6"/>
  <c r="J4"/>
  <c r="J47"/>
  <c r="J46"/>
  <c r="J43"/>
  <c r="J39"/>
  <c r="J38"/>
  <c r="J35"/>
  <c r="J28"/>
  <c r="J23"/>
  <c r="J22"/>
  <c r="J19"/>
  <c r="J15"/>
  <c r="J14"/>
  <c r="J12"/>
  <c r="J11"/>
  <c r="J3"/>
  <c r="J26"/>
  <c r="J49"/>
  <c r="J45"/>
  <c r="J41"/>
  <c r="J37"/>
  <c r="J7"/>
  <c r="J5"/>
  <c r="J10"/>
  <c r="J13"/>
  <c r="J16"/>
  <c r="J17"/>
  <c r="J18"/>
  <c r="J20"/>
  <c r="J21"/>
  <c r="J25"/>
  <c r="J27"/>
  <c r="J29"/>
  <c r="J31"/>
  <c r="J32"/>
  <c r="J34"/>
  <c r="J36"/>
  <c r="J40"/>
  <c r="J44"/>
  <c r="J48"/>
  <c r="J50"/>
  <c r="J52"/>
</calcChain>
</file>

<file path=xl/sharedStrings.xml><?xml version="1.0" encoding="utf-8"?>
<sst xmlns="http://schemas.openxmlformats.org/spreadsheetml/2006/main" count="167" uniqueCount="82">
  <si>
    <t>姓名</t>
    <phoneticPr fontId="5" type="noConversion"/>
  </si>
  <si>
    <t>性别</t>
    <phoneticPr fontId="5" type="noConversion"/>
  </si>
  <si>
    <t>男</t>
    <phoneticPr fontId="5" type="noConversion"/>
  </si>
  <si>
    <t>材料科学与工程</t>
    <phoneticPr fontId="5" type="noConversion"/>
  </si>
  <si>
    <t>时经纬</t>
  </si>
  <si>
    <t>女</t>
    <phoneticPr fontId="5" type="noConversion"/>
  </si>
  <si>
    <t>李法香</t>
  </si>
  <si>
    <t>女</t>
  </si>
  <si>
    <t>男</t>
  </si>
  <si>
    <t>徐晗</t>
    <phoneticPr fontId="5" type="noConversion"/>
  </si>
  <si>
    <t xml:space="preserve">陈晓雨  </t>
  </si>
  <si>
    <t>电气工程及自动化</t>
    <phoneticPr fontId="5" type="noConversion"/>
  </si>
  <si>
    <t>禹凡</t>
  </si>
  <si>
    <t>侯龙辉</t>
  </si>
  <si>
    <t>祁珍珍</t>
  </si>
  <si>
    <t>王月</t>
    <phoneticPr fontId="5" type="noConversion"/>
  </si>
  <si>
    <t>王亚新</t>
    <phoneticPr fontId="5" type="noConversion"/>
  </si>
  <si>
    <t>周苗苗</t>
  </si>
  <si>
    <t>服装设计</t>
    <phoneticPr fontId="5" type="noConversion"/>
  </si>
  <si>
    <t>李千惠</t>
  </si>
  <si>
    <t>吴爱萍</t>
  </si>
  <si>
    <t>邢文玢</t>
    <phoneticPr fontId="5" type="noConversion"/>
  </si>
  <si>
    <t>会计学</t>
    <phoneticPr fontId="5" type="noConversion"/>
  </si>
  <si>
    <t>女</t>
    <phoneticPr fontId="3" type="noConversion"/>
  </si>
  <si>
    <t>杨靖雯</t>
  </si>
  <si>
    <t>封雪敏</t>
    <phoneticPr fontId="5" type="noConversion"/>
  </si>
  <si>
    <t>薛雅欣</t>
  </si>
  <si>
    <t>经济学</t>
  </si>
  <si>
    <t>经济学</t>
    <phoneticPr fontId="5" type="noConversion"/>
  </si>
  <si>
    <t>刘林曦</t>
  </si>
  <si>
    <t>经济学</t>
    <phoneticPr fontId="3" type="noConversion"/>
  </si>
  <si>
    <t>胡静</t>
    <phoneticPr fontId="5" type="noConversion"/>
  </si>
  <si>
    <t>刘德江</t>
    <phoneticPr fontId="5" type="noConversion"/>
  </si>
  <si>
    <t>汽车维修</t>
    <phoneticPr fontId="5" type="noConversion"/>
  </si>
  <si>
    <t>武征</t>
    <phoneticPr fontId="5" type="noConversion"/>
  </si>
  <si>
    <t>姚梦珂</t>
    <phoneticPr fontId="5" type="noConversion"/>
  </si>
  <si>
    <t>张俊杰</t>
  </si>
  <si>
    <t>张忠良</t>
  </si>
  <si>
    <t>刘永彪</t>
  </si>
  <si>
    <t>房舒静</t>
    <phoneticPr fontId="5" type="noConversion"/>
  </si>
  <si>
    <t>丁贝贝</t>
    <phoneticPr fontId="5" type="noConversion"/>
  </si>
  <si>
    <t>体育教育</t>
    <phoneticPr fontId="5" type="noConversion"/>
  </si>
  <si>
    <t>柳姗姗</t>
  </si>
  <si>
    <t>张军明</t>
  </si>
  <si>
    <t>周夏</t>
  </si>
  <si>
    <t>文学</t>
    <phoneticPr fontId="5" type="noConversion"/>
  </si>
  <si>
    <t>王雨晴</t>
  </si>
  <si>
    <t>夏妍</t>
  </si>
  <si>
    <t>胡晴</t>
    <phoneticPr fontId="3" type="noConversion"/>
  </si>
  <si>
    <t>文学</t>
    <phoneticPr fontId="3" type="noConversion"/>
  </si>
  <si>
    <t>信息管理</t>
    <phoneticPr fontId="5" type="noConversion"/>
  </si>
  <si>
    <t>张可佳</t>
  </si>
  <si>
    <t>闫海鹏</t>
  </si>
  <si>
    <t>刘博</t>
  </si>
  <si>
    <t>艺术设计</t>
    <phoneticPr fontId="5" type="noConversion"/>
  </si>
  <si>
    <t>徐孟娟</t>
    <phoneticPr fontId="5" type="noConversion"/>
  </si>
  <si>
    <t>吴立勤</t>
    <phoneticPr fontId="5" type="noConversion"/>
  </si>
  <si>
    <t>周吉佗</t>
  </si>
  <si>
    <t>艺术设计</t>
    <phoneticPr fontId="3" type="noConversion"/>
  </si>
  <si>
    <t>闫璐</t>
    <phoneticPr fontId="5" type="noConversion"/>
  </si>
  <si>
    <t>张捷</t>
  </si>
  <si>
    <t>施如意</t>
    <phoneticPr fontId="5" type="noConversion"/>
  </si>
  <si>
    <t>音乐学</t>
    <phoneticPr fontId="5" type="noConversion"/>
  </si>
  <si>
    <t>李云</t>
  </si>
  <si>
    <t>王洁莹</t>
    <phoneticPr fontId="5" type="noConversion"/>
  </si>
  <si>
    <t>邵悦冰</t>
  </si>
  <si>
    <t>英语</t>
  </si>
  <si>
    <t>周露露</t>
    <phoneticPr fontId="5" type="noConversion"/>
  </si>
  <si>
    <t>肖莹莹</t>
    <phoneticPr fontId="5" type="noConversion"/>
  </si>
  <si>
    <t>李晶晶</t>
    <phoneticPr fontId="5" type="noConversion"/>
  </si>
  <si>
    <t>应用心理学</t>
    <phoneticPr fontId="5" type="noConversion"/>
  </si>
  <si>
    <t>王秋金</t>
  </si>
  <si>
    <t>谢芳</t>
  </si>
  <si>
    <t>准考证号</t>
    <phoneticPr fontId="3" type="noConversion"/>
  </si>
  <si>
    <t>笔试成绩</t>
    <phoneticPr fontId="3" type="noConversion"/>
  </si>
  <si>
    <t>报考岗位</t>
    <phoneticPr fontId="5" type="noConversion"/>
  </si>
  <si>
    <t xml:space="preserve"> 沈翔</t>
    <phoneticPr fontId="5" type="noConversion"/>
  </si>
  <si>
    <t>河南工业技师学院招聘工作人员面试试讲人员名单</t>
    <phoneticPr fontId="3" type="noConversion"/>
  </si>
  <si>
    <t>缺考</t>
    <phoneticPr fontId="3" type="noConversion"/>
  </si>
  <si>
    <t>总成绩</t>
  </si>
  <si>
    <t>面试试讲成绩</t>
    <phoneticPr fontId="3" type="noConversion"/>
  </si>
  <si>
    <t>河南工业技师学院2019年招聘工作人员面试试讲成绩及总成绩登记表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</si>
</sst>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9"/>
      <color theme="1"/>
      <name val="宋体"/>
      <family val="2"/>
      <charset val="134"/>
      <scheme val="minor"/>
    </font>
    <font>
      <sz val="11"/>
      <color theme="1"/>
      <name val="Tahoma"/>
      <family val="2"/>
      <charset val="134"/>
    </font>
    <font>
      <b/>
      <sz val="18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Tahoma"/>
      <family val="2"/>
      <charset val="134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8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1" applyFill="1"/>
    <xf numFmtId="0" fontId="4" fillId="0" borderId="2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1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176" fontId="6" fillId="0" borderId="2" xfId="1" applyNumberFormat="1" applyFont="1" applyFill="1" applyBorder="1" applyAlignment="1">
      <alignment horizontal="center" vertical="center" wrapText="1"/>
    </xf>
    <xf numFmtId="176" fontId="7" fillId="0" borderId="2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>
      <pane xSplit="1" ySplit="2" topLeftCell="D36" activePane="bottomRight" state="frozen"/>
      <selection pane="topRight" activeCell="B1" sqref="B1"/>
      <selection pane="bottomLeft" activeCell="A2" sqref="A2"/>
      <selection pane="bottomRight" activeCell="N44" sqref="N44"/>
    </sheetView>
  </sheetViews>
  <sheetFormatPr defaultColWidth="9.375" defaultRowHeight="14.4"/>
  <cols>
    <col min="1" max="1" width="8.125" style="7" hidden="1" customWidth="1"/>
    <col min="2" max="2" width="13.125" style="7" hidden="1" customWidth="1"/>
    <col min="3" max="3" width="12.125" style="7" hidden="1" customWidth="1"/>
    <col min="4" max="4" width="17.375" style="7" customWidth="1"/>
    <col min="5" max="5" width="15" style="7" customWidth="1"/>
    <col min="6" max="6" width="10.125" style="7" customWidth="1"/>
    <col min="7" max="7" width="24.625" style="7" customWidth="1"/>
    <col min="8" max="8" width="17.125" style="7" customWidth="1"/>
    <col min="9" max="9" width="21.5" style="7" customWidth="1"/>
    <col min="10" max="10" width="19.125" style="7" customWidth="1"/>
    <col min="11" max="11" width="9.625" style="1" customWidth="1"/>
    <col min="12" max="16384" width="9.375" style="1"/>
  </cols>
  <sheetData>
    <row r="1" spans="1:10" ht="38.25" customHeight="1">
      <c r="A1" s="9" t="s">
        <v>77</v>
      </c>
      <c r="B1" s="9"/>
      <c r="C1" s="9"/>
      <c r="D1" s="12" t="s">
        <v>81</v>
      </c>
      <c r="E1" s="12"/>
      <c r="F1" s="12"/>
      <c r="G1" s="12"/>
      <c r="H1" s="12"/>
      <c r="I1" s="12"/>
      <c r="J1" s="12"/>
    </row>
    <row r="2" spans="1:10" ht="36.75" customHeight="1">
      <c r="A2" s="9"/>
      <c r="B2" s="9"/>
      <c r="C2" s="9"/>
      <c r="D2" s="2" t="s">
        <v>73</v>
      </c>
      <c r="E2" s="2" t="s">
        <v>0</v>
      </c>
      <c r="F2" s="2" t="s">
        <v>1</v>
      </c>
      <c r="G2" s="2" t="s">
        <v>75</v>
      </c>
      <c r="H2" s="2" t="s">
        <v>74</v>
      </c>
      <c r="I2" s="2" t="s">
        <v>80</v>
      </c>
      <c r="J2" s="2" t="s">
        <v>79</v>
      </c>
    </row>
    <row r="3" spans="1:10" s="3" customFormat="1" ht="21.9" customHeight="1">
      <c r="A3" s="4">
        <v>106</v>
      </c>
      <c r="B3" s="4">
        <v>24</v>
      </c>
      <c r="C3" s="4">
        <v>15</v>
      </c>
      <c r="D3" s="4">
        <v>2019705</v>
      </c>
      <c r="E3" s="5" t="s">
        <v>4</v>
      </c>
      <c r="F3" s="4" t="s">
        <v>5</v>
      </c>
      <c r="G3" s="4" t="s">
        <v>3</v>
      </c>
      <c r="H3" s="4">
        <v>79</v>
      </c>
      <c r="I3" s="4">
        <v>74.599999999999994</v>
      </c>
      <c r="J3" s="4">
        <f>H3*0.5+I3*0.5</f>
        <v>76.8</v>
      </c>
    </row>
    <row r="4" spans="1:10" s="3" customFormat="1" ht="21.9" customHeight="1">
      <c r="A4" s="4">
        <v>1153</v>
      </c>
      <c r="B4" s="4">
        <v>24</v>
      </c>
      <c r="C4" s="4">
        <v>17</v>
      </c>
      <c r="D4" s="4">
        <v>2019707</v>
      </c>
      <c r="E4" s="8" t="s">
        <v>9</v>
      </c>
      <c r="F4" s="8" t="s">
        <v>2</v>
      </c>
      <c r="G4" s="4" t="s">
        <v>3</v>
      </c>
      <c r="H4" s="4">
        <v>54</v>
      </c>
      <c r="I4" s="4" t="s">
        <v>78</v>
      </c>
      <c r="J4" s="4">
        <f>H4*0.5</f>
        <v>27</v>
      </c>
    </row>
    <row r="5" spans="1:10" s="3" customFormat="1" ht="21.9" customHeight="1">
      <c r="A5" s="4">
        <v>1155</v>
      </c>
      <c r="B5" s="4">
        <v>24</v>
      </c>
      <c r="C5" s="4">
        <v>18</v>
      </c>
      <c r="D5" s="4">
        <v>2019708</v>
      </c>
      <c r="E5" s="8" t="s">
        <v>10</v>
      </c>
      <c r="F5" s="8" t="s">
        <v>5</v>
      </c>
      <c r="G5" s="4" t="s">
        <v>3</v>
      </c>
      <c r="H5" s="4">
        <v>46</v>
      </c>
      <c r="I5" s="4">
        <v>70.599999999999994</v>
      </c>
      <c r="J5" s="4">
        <f>H5*0.5+I5*0.5</f>
        <v>58.3</v>
      </c>
    </row>
    <row r="6" spans="1:10" s="3" customFormat="1" ht="21.9" customHeight="1">
      <c r="A6" s="4">
        <v>324</v>
      </c>
      <c r="B6" s="4">
        <v>24</v>
      </c>
      <c r="C6" s="4">
        <v>21</v>
      </c>
      <c r="D6" s="4">
        <v>2019711</v>
      </c>
      <c r="E6" s="4" t="s">
        <v>6</v>
      </c>
      <c r="F6" s="4" t="s">
        <v>5</v>
      </c>
      <c r="G6" s="4" t="s">
        <v>3</v>
      </c>
      <c r="H6" s="4">
        <v>46</v>
      </c>
      <c r="I6" s="4" t="s">
        <v>78</v>
      </c>
      <c r="J6" s="4">
        <f>H6*0.5</f>
        <v>23</v>
      </c>
    </row>
    <row r="7" spans="1:10" s="3" customFormat="1" ht="21.9" customHeight="1">
      <c r="A7" s="4">
        <v>1073</v>
      </c>
      <c r="B7" s="4">
        <v>16</v>
      </c>
      <c r="C7" s="4">
        <v>30</v>
      </c>
      <c r="D7" s="4">
        <v>2019480</v>
      </c>
      <c r="E7" s="5" t="s">
        <v>12</v>
      </c>
      <c r="F7" s="4" t="s">
        <v>5</v>
      </c>
      <c r="G7" s="4" t="s">
        <v>11</v>
      </c>
      <c r="H7" s="4">
        <v>86</v>
      </c>
      <c r="I7" s="4">
        <v>45.22</v>
      </c>
      <c r="J7" s="10">
        <f>H7*0.5+I7*0.5</f>
        <v>65.61</v>
      </c>
    </row>
    <row r="8" spans="1:10" s="3" customFormat="1" ht="21.9" customHeight="1">
      <c r="A8" s="4">
        <v>911</v>
      </c>
      <c r="B8" s="4">
        <v>18</v>
      </c>
      <c r="C8" s="4">
        <v>27</v>
      </c>
      <c r="D8" s="4">
        <v>2019537</v>
      </c>
      <c r="E8" s="4" t="s">
        <v>14</v>
      </c>
      <c r="F8" s="4" t="s">
        <v>5</v>
      </c>
      <c r="G8" s="4" t="s">
        <v>11</v>
      </c>
      <c r="H8" s="4">
        <v>71</v>
      </c>
      <c r="I8" s="4">
        <v>90.280000000000015</v>
      </c>
      <c r="J8" s="4">
        <f>H8*0.5+I8*0.5</f>
        <v>80.640000000000015</v>
      </c>
    </row>
    <row r="9" spans="1:10" s="3" customFormat="1" ht="21.9" customHeight="1">
      <c r="A9" s="4">
        <v>982</v>
      </c>
      <c r="B9" s="4">
        <v>21</v>
      </c>
      <c r="C9" s="4">
        <v>29</v>
      </c>
      <c r="D9" s="4">
        <v>2019629</v>
      </c>
      <c r="E9" s="8" t="s">
        <v>17</v>
      </c>
      <c r="F9" s="8" t="s">
        <v>5</v>
      </c>
      <c r="G9" s="4" t="s">
        <v>11</v>
      </c>
      <c r="H9" s="4">
        <v>43</v>
      </c>
      <c r="I9" s="4" t="s">
        <v>78</v>
      </c>
      <c r="J9" s="4">
        <f>H9*0.5</f>
        <v>21.5</v>
      </c>
    </row>
    <row r="10" spans="1:10" s="3" customFormat="1" ht="21.9" customHeight="1">
      <c r="A10" s="4">
        <v>243</v>
      </c>
      <c r="B10" s="4">
        <v>20</v>
      </c>
      <c r="C10" s="4">
        <v>28</v>
      </c>
      <c r="D10" s="4">
        <v>2019598</v>
      </c>
      <c r="E10" s="5" t="s">
        <v>13</v>
      </c>
      <c r="F10" s="4" t="s">
        <v>2</v>
      </c>
      <c r="G10" s="4" t="s">
        <v>11</v>
      </c>
      <c r="H10" s="4">
        <v>42.5</v>
      </c>
      <c r="I10" s="4">
        <v>93.34</v>
      </c>
      <c r="J10" s="4">
        <f t="shared" ref="J10:J23" si="0">H10*0.5+I10*0.5</f>
        <v>67.92</v>
      </c>
    </row>
    <row r="11" spans="1:10" s="3" customFormat="1" ht="21.9" customHeight="1">
      <c r="A11" s="4">
        <v>436</v>
      </c>
      <c r="B11" s="4">
        <v>21</v>
      </c>
      <c r="C11" s="4">
        <v>27</v>
      </c>
      <c r="D11" s="4">
        <v>2019627</v>
      </c>
      <c r="E11" s="8" t="s">
        <v>16</v>
      </c>
      <c r="F11" s="8" t="s">
        <v>2</v>
      </c>
      <c r="G11" s="4" t="s">
        <v>11</v>
      </c>
      <c r="H11" s="4">
        <v>40</v>
      </c>
      <c r="I11" s="4">
        <v>78.089999999999989</v>
      </c>
      <c r="J11" s="10">
        <f t="shared" si="0"/>
        <v>59.044999999999995</v>
      </c>
    </row>
    <row r="12" spans="1:10" s="3" customFormat="1" ht="21.9" customHeight="1">
      <c r="A12" s="4">
        <v>334</v>
      </c>
      <c r="B12" s="4">
        <v>18</v>
      </c>
      <c r="C12" s="4">
        <v>28</v>
      </c>
      <c r="D12" s="4">
        <v>2019538</v>
      </c>
      <c r="E12" s="8" t="s">
        <v>15</v>
      </c>
      <c r="F12" s="8" t="s">
        <v>5</v>
      </c>
      <c r="G12" s="4" t="s">
        <v>11</v>
      </c>
      <c r="H12" s="4">
        <v>37.5</v>
      </c>
      <c r="I12" s="4">
        <v>57.339999999999996</v>
      </c>
      <c r="J12" s="4">
        <f t="shared" si="0"/>
        <v>47.42</v>
      </c>
    </row>
    <row r="13" spans="1:10" s="3" customFormat="1" ht="21.9" customHeight="1">
      <c r="A13" s="4">
        <v>309</v>
      </c>
      <c r="B13" s="4">
        <v>5</v>
      </c>
      <c r="C13" s="4">
        <v>16</v>
      </c>
      <c r="D13" s="4">
        <v>2019136</v>
      </c>
      <c r="E13" s="5" t="s">
        <v>19</v>
      </c>
      <c r="F13" s="4" t="s">
        <v>5</v>
      </c>
      <c r="G13" s="4" t="s">
        <v>18</v>
      </c>
      <c r="H13" s="8">
        <v>69</v>
      </c>
      <c r="I13" s="4">
        <v>87.6</v>
      </c>
      <c r="J13" s="4">
        <f t="shared" si="0"/>
        <v>78.3</v>
      </c>
    </row>
    <row r="14" spans="1:10" s="3" customFormat="1" ht="21.9" customHeight="1">
      <c r="A14" s="4">
        <v>1114</v>
      </c>
      <c r="B14" s="4">
        <v>5</v>
      </c>
      <c r="C14" s="4">
        <v>14</v>
      </c>
      <c r="D14" s="4">
        <v>2019134</v>
      </c>
      <c r="E14" s="8" t="s">
        <v>21</v>
      </c>
      <c r="F14" s="8" t="s">
        <v>5</v>
      </c>
      <c r="G14" s="4" t="s">
        <v>18</v>
      </c>
      <c r="H14" s="4">
        <v>42.5</v>
      </c>
      <c r="I14" s="4">
        <v>78.8</v>
      </c>
      <c r="J14" s="4">
        <f t="shared" si="0"/>
        <v>60.65</v>
      </c>
    </row>
    <row r="15" spans="1:10" s="3" customFormat="1" ht="21.9" customHeight="1">
      <c r="A15" s="4">
        <v>638</v>
      </c>
      <c r="B15" s="4">
        <v>5</v>
      </c>
      <c r="C15" s="4">
        <v>29</v>
      </c>
      <c r="D15" s="4">
        <v>2019149</v>
      </c>
      <c r="E15" s="5" t="s">
        <v>20</v>
      </c>
      <c r="F15" s="4" t="s">
        <v>5</v>
      </c>
      <c r="G15" s="4" t="s">
        <v>18</v>
      </c>
      <c r="H15" s="4">
        <v>42</v>
      </c>
      <c r="I15" s="4">
        <v>79</v>
      </c>
      <c r="J15" s="4">
        <f t="shared" si="0"/>
        <v>60.5</v>
      </c>
    </row>
    <row r="16" spans="1:10" s="3" customFormat="1" ht="21.9" customHeight="1">
      <c r="A16" s="4">
        <v>178</v>
      </c>
      <c r="B16" s="4">
        <v>13</v>
      </c>
      <c r="C16" s="8">
        <v>2</v>
      </c>
      <c r="D16" s="4">
        <v>2019362</v>
      </c>
      <c r="E16" s="8" t="s">
        <v>24</v>
      </c>
      <c r="F16" s="8" t="s">
        <v>5</v>
      </c>
      <c r="G16" s="4" t="s">
        <v>22</v>
      </c>
      <c r="H16" s="4">
        <v>71.5</v>
      </c>
      <c r="I16" s="4">
        <v>80.3</v>
      </c>
      <c r="J16" s="4">
        <f t="shared" si="0"/>
        <v>75.900000000000006</v>
      </c>
    </row>
    <row r="17" spans="1:10" s="3" customFormat="1" ht="21.9" customHeight="1">
      <c r="A17" s="4">
        <v>579</v>
      </c>
      <c r="B17" s="4">
        <v>14</v>
      </c>
      <c r="C17" s="4">
        <v>22</v>
      </c>
      <c r="D17" s="4">
        <v>2019412</v>
      </c>
      <c r="E17" s="8" t="s">
        <v>26</v>
      </c>
      <c r="F17" s="8" t="s">
        <v>5</v>
      </c>
      <c r="G17" s="4" t="s">
        <v>22</v>
      </c>
      <c r="H17" s="4">
        <v>56.5</v>
      </c>
      <c r="I17" s="4">
        <v>64.099999999999994</v>
      </c>
      <c r="J17" s="4">
        <f t="shared" si="0"/>
        <v>60.3</v>
      </c>
    </row>
    <row r="18" spans="1:10" s="3" customFormat="1" ht="21.9" customHeight="1">
      <c r="A18" s="4">
        <v>1142</v>
      </c>
      <c r="B18" s="4">
        <v>13</v>
      </c>
      <c r="C18" s="4">
        <v>9</v>
      </c>
      <c r="D18" s="4">
        <v>2019369</v>
      </c>
      <c r="E18" s="8" t="s">
        <v>25</v>
      </c>
      <c r="F18" s="8" t="s">
        <v>5</v>
      </c>
      <c r="G18" s="4" t="s">
        <v>22</v>
      </c>
      <c r="H18" s="4">
        <v>52.5</v>
      </c>
      <c r="I18" s="4">
        <v>76.5</v>
      </c>
      <c r="J18" s="4">
        <f t="shared" si="0"/>
        <v>64.5</v>
      </c>
    </row>
    <row r="19" spans="1:10" s="3" customFormat="1" ht="21.9" customHeight="1">
      <c r="A19" s="4">
        <v>487</v>
      </c>
      <c r="B19" s="4">
        <v>19</v>
      </c>
      <c r="C19" s="4">
        <v>7</v>
      </c>
      <c r="D19" s="4">
        <v>2019547</v>
      </c>
      <c r="E19" s="5" t="s">
        <v>29</v>
      </c>
      <c r="F19" s="5" t="s">
        <v>7</v>
      </c>
      <c r="G19" s="5" t="s">
        <v>27</v>
      </c>
      <c r="H19" s="5">
        <v>80</v>
      </c>
      <c r="I19" s="5">
        <v>77</v>
      </c>
      <c r="J19" s="4">
        <f t="shared" si="0"/>
        <v>78.5</v>
      </c>
    </row>
    <row r="20" spans="1:10" s="3" customFormat="1" ht="21.9" customHeight="1">
      <c r="A20" s="4">
        <v>1050</v>
      </c>
      <c r="B20" s="4">
        <v>19</v>
      </c>
      <c r="C20" s="8">
        <v>6</v>
      </c>
      <c r="D20" s="4">
        <v>2019546</v>
      </c>
      <c r="E20" s="8" t="s">
        <v>32</v>
      </c>
      <c r="F20" s="8" t="s">
        <v>2</v>
      </c>
      <c r="G20" s="8" t="s">
        <v>28</v>
      </c>
      <c r="H20" s="8">
        <v>61.5</v>
      </c>
      <c r="I20" s="8">
        <v>73.900000000000006</v>
      </c>
      <c r="J20" s="4">
        <f t="shared" si="0"/>
        <v>67.7</v>
      </c>
    </row>
    <row r="21" spans="1:10" s="3" customFormat="1" ht="21.9" customHeight="1">
      <c r="A21" s="4">
        <v>82</v>
      </c>
      <c r="B21" s="4">
        <v>20</v>
      </c>
      <c r="C21" s="4">
        <v>23</v>
      </c>
      <c r="D21" s="4">
        <v>2019593</v>
      </c>
      <c r="E21" s="8" t="s">
        <v>31</v>
      </c>
      <c r="F21" s="8" t="s">
        <v>5</v>
      </c>
      <c r="G21" s="8" t="s">
        <v>30</v>
      </c>
      <c r="H21" s="8">
        <v>56.5</v>
      </c>
      <c r="I21" s="8">
        <v>75.599999999999994</v>
      </c>
      <c r="J21" s="4">
        <f t="shared" si="0"/>
        <v>66.05</v>
      </c>
    </row>
    <row r="22" spans="1:10" s="3" customFormat="1" ht="21.9" customHeight="1">
      <c r="A22" s="4">
        <v>687</v>
      </c>
      <c r="B22" s="4">
        <v>11</v>
      </c>
      <c r="C22" s="4">
        <v>17</v>
      </c>
      <c r="D22" s="4">
        <v>2019317</v>
      </c>
      <c r="E22" s="4" t="s">
        <v>35</v>
      </c>
      <c r="F22" s="4" t="s">
        <v>5</v>
      </c>
      <c r="G22" s="4" t="s">
        <v>33</v>
      </c>
      <c r="H22" s="4">
        <v>76</v>
      </c>
      <c r="I22" s="10">
        <v>85.496999999999986</v>
      </c>
      <c r="J22" s="10">
        <f t="shared" si="0"/>
        <v>80.748499999999993</v>
      </c>
    </row>
    <row r="23" spans="1:10" s="3" customFormat="1" ht="21.9" customHeight="1">
      <c r="A23" s="4">
        <v>55</v>
      </c>
      <c r="B23" s="4">
        <v>11</v>
      </c>
      <c r="C23" s="4">
        <v>12</v>
      </c>
      <c r="D23" s="4">
        <v>2019312</v>
      </c>
      <c r="E23" s="4" t="s">
        <v>34</v>
      </c>
      <c r="F23" s="4" t="s">
        <v>2</v>
      </c>
      <c r="G23" s="4" t="s">
        <v>33</v>
      </c>
      <c r="H23" s="4">
        <v>75</v>
      </c>
      <c r="I23" s="10">
        <v>81.436000000000007</v>
      </c>
      <c r="J23" s="10">
        <f t="shared" si="0"/>
        <v>78.218000000000004</v>
      </c>
    </row>
    <row r="24" spans="1:10" s="3" customFormat="1" ht="21.9" customHeight="1">
      <c r="A24" s="4">
        <v>395</v>
      </c>
      <c r="B24" s="4">
        <v>11</v>
      </c>
      <c r="C24" s="4">
        <v>29</v>
      </c>
      <c r="D24" s="4">
        <v>2019329</v>
      </c>
      <c r="E24" s="8" t="s">
        <v>40</v>
      </c>
      <c r="F24" s="8" t="s">
        <v>2</v>
      </c>
      <c r="G24" s="4" t="s">
        <v>33</v>
      </c>
      <c r="H24" s="4">
        <v>47.5</v>
      </c>
      <c r="I24" s="4" t="s">
        <v>78</v>
      </c>
      <c r="J24" s="4">
        <f>H24*0.5</f>
        <v>23.75</v>
      </c>
    </row>
    <row r="25" spans="1:10" s="3" customFormat="1" ht="21.9" customHeight="1">
      <c r="A25" s="4">
        <v>1031</v>
      </c>
      <c r="B25" s="4">
        <v>11</v>
      </c>
      <c r="C25" s="4">
        <v>26</v>
      </c>
      <c r="D25" s="4">
        <v>2019326</v>
      </c>
      <c r="E25" s="8" t="s">
        <v>39</v>
      </c>
      <c r="F25" s="8" t="s">
        <v>2</v>
      </c>
      <c r="G25" s="4" t="s">
        <v>33</v>
      </c>
      <c r="H25" s="4">
        <v>45.5</v>
      </c>
      <c r="I25" s="4">
        <v>61.730000000000004</v>
      </c>
      <c r="J25" s="10">
        <f>H25*0.5+I25*0.5</f>
        <v>53.615000000000002</v>
      </c>
    </row>
    <row r="26" spans="1:10" s="3" customFormat="1" ht="21.9" customHeight="1">
      <c r="A26" s="4">
        <v>785</v>
      </c>
      <c r="B26" s="4">
        <v>11</v>
      </c>
      <c r="C26" s="4">
        <v>21</v>
      </c>
      <c r="D26" s="4">
        <v>2019321</v>
      </c>
      <c r="E26" s="5" t="s">
        <v>37</v>
      </c>
      <c r="F26" s="4" t="s">
        <v>2</v>
      </c>
      <c r="G26" s="4" t="s">
        <v>33</v>
      </c>
      <c r="H26" s="4">
        <v>39</v>
      </c>
      <c r="I26" s="4">
        <v>59.620000000000005</v>
      </c>
      <c r="J26" s="4">
        <f>H26*0.5+I26*0.5</f>
        <v>49.31</v>
      </c>
    </row>
    <row r="27" spans="1:10" s="3" customFormat="1" ht="21.9" customHeight="1">
      <c r="A27" s="4">
        <v>1125</v>
      </c>
      <c r="B27" s="4">
        <v>11</v>
      </c>
      <c r="C27" s="4">
        <v>19</v>
      </c>
      <c r="D27" s="4">
        <v>2019319</v>
      </c>
      <c r="E27" s="8" t="s">
        <v>36</v>
      </c>
      <c r="F27" s="8" t="s">
        <v>2</v>
      </c>
      <c r="G27" s="4" t="s">
        <v>33</v>
      </c>
      <c r="H27" s="4">
        <v>36.5</v>
      </c>
      <c r="I27" s="4">
        <v>61.719999999999992</v>
      </c>
      <c r="J27" s="4">
        <f>H27*0.5+I27*0.5</f>
        <v>49.11</v>
      </c>
    </row>
    <row r="28" spans="1:10" s="3" customFormat="1" ht="21.9" customHeight="1">
      <c r="A28" s="4">
        <v>300</v>
      </c>
      <c r="B28" s="4">
        <v>11</v>
      </c>
      <c r="C28" s="4">
        <v>22</v>
      </c>
      <c r="D28" s="4">
        <v>2019322</v>
      </c>
      <c r="E28" s="8" t="s">
        <v>38</v>
      </c>
      <c r="F28" s="8" t="s">
        <v>2</v>
      </c>
      <c r="G28" s="4" t="s">
        <v>33</v>
      </c>
      <c r="H28" s="4">
        <v>36.5</v>
      </c>
      <c r="I28" s="10">
        <v>56.868000000000009</v>
      </c>
      <c r="J28" s="10">
        <f>H28*0.5+I28*0.5</f>
        <v>46.684000000000005</v>
      </c>
    </row>
    <row r="29" spans="1:10" s="6" customFormat="1" ht="21.9" customHeight="1">
      <c r="A29" s="4">
        <v>626</v>
      </c>
      <c r="B29" s="4">
        <v>22</v>
      </c>
      <c r="C29" s="4">
        <v>23</v>
      </c>
      <c r="D29" s="4">
        <v>2019653</v>
      </c>
      <c r="E29" s="5" t="s">
        <v>42</v>
      </c>
      <c r="F29" s="4" t="s">
        <v>5</v>
      </c>
      <c r="G29" s="4" t="s">
        <v>41</v>
      </c>
      <c r="H29" s="4">
        <v>77.5</v>
      </c>
      <c r="I29" s="4">
        <v>79</v>
      </c>
      <c r="J29" s="4">
        <f>H29*0.5+I29*0.5</f>
        <v>78.25</v>
      </c>
    </row>
    <row r="30" spans="1:10" s="6" customFormat="1" ht="21.9" customHeight="1">
      <c r="A30" s="4">
        <v>935</v>
      </c>
      <c r="B30" s="4">
        <v>23</v>
      </c>
      <c r="C30" s="8">
        <v>26</v>
      </c>
      <c r="D30" s="4">
        <v>2019686</v>
      </c>
      <c r="E30" s="5" t="s">
        <v>43</v>
      </c>
      <c r="F30" s="4" t="s">
        <v>2</v>
      </c>
      <c r="G30" s="4" t="s">
        <v>41</v>
      </c>
      <c r="H30" s="4">
        <v>75.5</v>
      </c>
      <c r="I30" s="4" t="s">
        <v>78</v>
      </c>
      <c r="J30" s="4">
        <f>H30*0.5</f>
        <v>37.75</v>
      </c>
    </row>
    <row r="31" spans="1:10" s="6" customFormat="1" ht="21.9" customHeight="1">
      <c r="A31" s="4">
        <v>504</v>
      </c>
      <c r="B31" s="4">
        <v>22</v>
      </c>
      <c r="C31" s="8">
        <v>19</v>
      </c>
      <c r="D31" s="4">
        <v>2019649</v>
      </c>
      <c r="E31" s="8" t="s">
        <v>44</v>
      </c>
      <c r="F31" s="8" t="s">
        <v>5</v>
      </c>
      <c r="G31" s="4" t="s">
        <v>41</v>
      </c>
      <c r="H31" s="4">
        <v>58</v>
      </c>
      <c r="I31" s="4">
        <v>81.400000000000006</v>
      </c>
      <c r="J31" s="4">
        <f>H31*0.5+I31*0.5</f>
        <v>69.7</v>
      </c>
    </row>
    <row r="32" spans="1:10" ht="21.9" customHeight="1">
      <c r="A32" s="4">
        <v>1297</v>
      </c>
      <c r="B32" s="4">
        <v>17</v>
      </c>
      <c r="C32" s="4">
        <v>6</v>
      </c>
      <c r="D32" s="4">
        <v>2019486</v>
      </c>
      <c r="E32" s="5" t="s">
        <v>46</v>
      </c>
      <c r="F32" s="4" t="s">
        <v>5</v>
      </c>
      <c r="G32" s="4" t="s">
        <v>45</v>
      </c>
      <c r="H32" s="4">
        <v>81</v>
      </c>
      <c r="I32" s="4">
        <v>76.8</v>
      </c>
      <c r="J32" s="4">
        <f>H32*0.5+I32*0.5</f>
        <v>78.900000000000006</v>
      </c>
    </row>
    <row r="33" spans="1:10" ht="21.9" customHeight="1">
      <c r="A33" s="4">
        <v>1124</v>
      </c>
      <c r="B33" s="4">
        <v>18</v>
      </c>
      <c r="C33" s="4">
        <v>20</v>
      </c>
      <c r="D33" s="4">
        <v>2019530</v>
      </c>
      <c r="E33" s="8" t="s">
        <v>47</v>
      </c>
      <c r="F33" s="8" t="s">
        <v>5</v>
      </c>
      <c r="G33" s="4" t="s">
        <v>45</v>
      </c>
      <c r="H33" s="4">
        <v>59</v>
      </c>
      <c r="I33" s="4" t="s">
        <v>78</v>
      </c>
      <c r="J33" s="4">
        <f>H33*0.5</f>
        <v>29.5</v>
      </c>
    </row>
    <row r="34" spans="1:10" ht="21.9" customHeight="1">
      <c r="A34" s="4">
        <v>632</v>
      </c>
      <c r="B34" s="4">
        <v>18</v>
      </c>
      <c r="C34" s="4">
        <v>6</v>
      </c>
      <c r="D34" s="4">
        <v>2019516</v>
      </c>
      <c r="E34" s="8" t="s">
        <v>48</v>
      </c>
      <c r="F34" s="8" t="s">
        <v>23</v>
      </c>
      <c r="G34" s="4" t="s">
        <v>49</v>
      </c>
      <c r="H34" s="4">
        <v>58</v>
      </c>
      <c r="I34" s="4">
        <v>72</v>
      </c>
      <c r="J34" s="4">
        <f t="shared" ref="J34:J41" si="1">H34*0.5+I34*0.5</f>
        <v>65</v>
      </c>
    </row>
    <row r="35" spans="1:10" ht="21.9" customHeight="1">
      <c r="A35" s="4">
        <v>963</v>
      </c>
      <c r="B35" s="4">
        <v>21</v>
      </c>
      <c r="C35" s="4">
        <v>9</v>
      </c>
      <c r="D35" s="4">
        <v>2019609</v>
      </c>
      <c r="E35" s="5" t="s">
        <v>51</v>
      </c>
      <c r="F35" s="4" t="s">
        <v>5</v>
      </c>
      <c r="G35" s="4" t="s">
        <v>50</v>
      </c>
      <c r="H35" s="4">
        <v>64</v>
      </c>
      <c r="I35" s="4">
        <v>82</v>
      </c>
      <c r="J35" s="4">
        <f t="shared" si="1"/>
        <v>73</v>
      </c>
    </row>
    <row r="36" spans="1:10" ht="21.9" customHeight="1">
      <c r="A36" s="4">
        <v>100</v>
      </c>
      <c r="B36" s="4">
        <v>21</v>
      </c>
      <c r="C36" s="4">
        <v>4</v>
      </c>
      <c r="D36" s="4">
        <v>2019604</v>
      </c>
      <c r="E36" s="4" t="s">
        <v>52</v>
      </c>
      <c r="F36" s="4" t="s">
        <v>2</v>
      </c>
      <c r="G36" s="4" t="s">
        <v>50</v>
      </c>
      <c r="H36" s="4">
        <v>48.5</v>
      </c>
      <c r="I36" s="4">
        <v>83</v>
      </c>
      <c r="J36" s="4">
        <f t="shared" si="1"/>
        <v>65.75</v>
      </c>
    </row>
    <row r="37" spans="1:10" ht="21.9" customHeight="1">
      <c r="A37" s="4">
        <v>714</v>
      </c>
      <c r="B37" s="4">
        <v>21</v>
      </c>
      <c r="C37" s="8">
        <v>17</v>
      </c>
      <c r="D37" s="4">
        <v>2019617</v>
      </c>
      <c r="E37" s="8" t="s">
        <v>53</v>
      </c>
      <c r="F37" s="8" t="s">
        <v>5</v>
      </c>
      <c r="G37" s="4" t="s">
        <v>50</v>
      </c>
      <c r="H37" s="4">
        <v>48.5</v>
      </c>
      <c r="I37" s="4">
        <v>82</v>
      </c>
      <c r="J37" s="4">
        <f t="shared" si="1"/>
        <v>65.25</v>
      </c>
    </row>
    <row r="38" spans="1:10" ht="21.9" customHeight="1">
      <c r="A38" s="4">
        <v>753</v>
      </c>
      <c r="B38" s="4">
        <v>2</v>
      </c>
      <c r="C38" s="4">
        <v>15</v>
      </c>
      <c r="D38" s="4">
        <v>2019045</v>
      </c>
      <c r="E38" s="5" t="s">
        <v>60</v>
      </c>
      <c r="F38" s="4" t="s">
        <v>5</v>
      </c>
      <c r="G38" s="4" t="s">
        <v>54</v>
      </c>
      <c r="H38" s="4">
        <v>83.5</v>
      </c>
      <c r="I38" s="4">
        <v>85</v>
      </c>
      <c r="J38" s="4">
        <f t="shared" si="1"/>
        <v>84.25</v>
      </c>
    </row>
    <row r="39" spans="1:10" ht="21.9" customHeight="1">
      <c r="A39" s="4">
        <v>1147</v>
      </c>
      <c r="B39" s="4">
        <v>1</v>
      </c>
      <c r="C39" s="4">
        <v>16</v>
      </c>
      <c r="D39" s="4">
        <v>2019016</v>
      </c>
      <c r="E39" s="8" t="s">
        <v>56</v>
      </c>
      <c r="F39" s="8" t="s">
        <v>5</v>
      </c>
      <c r="G39" s="8" t="s">
        <v>54</v>
      </c>
      <c r="H39" s="8">
        <v>73</v>
      </c>
      <c r="I39" s="8">
        <v>82.4</v>
      </c>
      <c r="J39" s="4">
        <f t="shared" si="1"/>
        <v>77.7</v>
      </c>
    </row>
    <row r="40" spans="1:10" ht="21.9" customHeight="1">
      <c r="A40" s="4">
        <v>821</v>
      </c>
      <c r="B40" s="4">
        <v>2</v>
      </c>
      <c r="C40" s="4">
        <v>12</v>
      </c>
      <c r="D40" s="4">
        <v>2019042</v>
      </c>
      <c r="E40" s="8" t="s">
        <v>59</v>
      </c>
      <c r="F40" s="8" t="s">
        <v>5</v>
      </c>
      <c r="G40" s="8" t="s">
        <v>54</v>
      </c>
      <c r="H40" s="8">
        <v>60</v>
      </c>
      <c r="I40" s="8">
        <v>83</v>
      </c>
      <c r="J40" s="4">
        <f t="shared" si="1"/>
        <v>71.5</v>
      </c>
    </row>
    <row r="41" spans="1:10" ht="21.9" customHeight="1">
      <c r="A41" s="4">
        <v>1046</v>
      </c>
      <c r="B41" s="4">
        <v>3</v>
      </c>
      <c r="C41" s="4">
        <v>3</v>
      </c>
      <c r="D41" s="4">
        <v>2019063</v>
      </c>
      <c r="E41" s="8" t="s">
        <v>61</v>
      </c>
      <c r="F41" s="8" t="s">
        <v>2</v>
      </c>
      <c r="G41" s="8" t="s">
        <v>58</v>
      </c>
      <c r="H41" s="8">
        <v>58</v>
      </c>
      <c r="I41" s="8">
        <v>85.2</v>
      </c>
      <c r="J41" s="4">
        <f t="shared" si="1"/>
        <v>71.599999999999994</v>
      </c>
    </row>
    <row r="42" spans="1:10" ht="21.9" customHeight="1">
      <c r="A42" s="4">
        <v>833</v>
      </c>
      <c r="B42" s="4">
        <v>1</v>
      </c>
      <c r="C42" s="4">
        <v>9</v>
      </c>
      <c r="D42" s="4">
        <v>2019009</v>
      </c>
      <c r="E42" s="8" t="s">
        <v>55</v>
      </c>
      <c r="F42" s="8" t="s">
        <v>5</v>
      </c>
      <c r="G42" s="8" t="s">
        <v>54</v>
      </c>
      <c r="H42" s="8">
        <v>58</v>
      </c>
      <c r="I42" s="4" t="s">
        <v>78</v>
      </c>
      <c r="J42" s="4">
        <f>H42*0.5</f>
        <v>29</v>
      </c>
    </row>
    <row r="43" spans="1:10" ht="21.9" customHeight="1">
      <c r="A43" s="4">
        <v>523</v>
      </c>
      <c r="B43" s="4">
        <v>2</v>
      </c>
      <c r="C43" s="4">
        <v>5</v>
      </c>
      <c r="D43" s="4">
        <v>2019035</v>
      </c>
      <c r="E43" s="8" t="s">
        <v>57</v>
      </c>
      <c r="F43" s="8" t="s">
        <v>8</v>
      </c>
      <c r="G43" s="8" t="s">
        <v>54</v>
      </c>
      <c r="H43" s="8">
        <v>58</v>
      </c>
      <c r="I43" s="8">
        <v>80.599999999999994</v>
      </c>
      <c r="J43" s="4">
        <f t="shared" ref="J43:J50" si="2">H43*0.5+I43*0.5</f>
        <v>69.3</v>
      </c>
    </row>
    <row r="44" spans="1:10" ht="21.9" customHeight="1">
      <c r="A44" s="4">
        <v>1283</v>
      </c>
      <c r="B44" s="4">
        <v>15</v>
      </c>
      <c r="C44" s="4">
        <v>16</v>
      </c>
      <c r="D44" s="4">
        <v>2019436</v>
      </c>
      <c r="E44" s="4" t="s">
        <v>64</v>
      </c>
      <c r="F44" s="4" t="s">
        <v>5</v>
      </c>
      <c r="G44" s="4" t="s">
        <v>62</v>
      </c>
      <c r="H44" s="4">
        <v>78.5</v>
      </c>
      <c r="I44" s="10">
        <v>68.916666666666671</v>
      </c>
      <c r="J44" s="10">
        <f t="shared" si="2"/>
        <v>73.708333333333343</v>
      </c>
    </row>
    <row r="45" spans="1:10" ht="21.9" customHeight="1">
      <c r="A45" s="4">
        <v>377</v>
      </c>
      <c r="B45" s="4">
        <v>15</v>
      </c>
      <c r="C45" s="8">
        <v>2</v>
      </c>
      <c r="D45" s="4">
        <v>2019422</v>
      </c>
      <c r="E45" s="8" t="s">
        <v>63</v>
      </c>
      <c r="F45" s="8" t="s">
        <v>5</v>
      </c>
      <c r="G45" s="4" t="s">
        <v>62</v>
      </c>
      <c r="H45" s="4">
        <v>63.5</v>
      </c>
      <c r="I45" s="10">
        <v>86.416666666666671</v>
      </c>
      <c r="J45" s="10">
        <f t="shared" si="2"/>
        <v>74.958333333333343</v>
      </c>
    </row>
    <row r="46" spans="1:10" ht="21.9" customHeight="1">
      <c r="A46" s="4">
        <v>1036</v>
      </c>
      <c r="B46" s="4">
        <v>16</v>
      </c>
      <c r="C46" s="5">
        <v>26</v>
      </c>
      <c r="D46" s="4">
        <v>2019476</v>
      </c>
      <c r="E46" s="8" t="s">
        <v>65</v>
      </c>
      <c r="F46" s="8" t="s">
        <v>5</v>
      </c>
      <c r="G46" s="4" t="s">
        <v>62</v>
      </c>
      <c r="H46" s="4">
        <v>62.5</v>
      </c>
      <c r="I46" s="4">
        <v>81.5</v>
      </c>
      <c r="J46" s="4">
        <f t="shared" si="2"/>
        <v>72</v>
      </c>
    </row>
    <row r="47" spans="1:10" ht="21.9" customHeight="1">
      <c r="A47" s="4">
        <v>448</v>
      </c>
      <c r="B47" s="4">
        <v>9</v>
      </c>
      <c r="C47" s="4">
        <v>11</v>
      </c>
      <c r="D47" s="4">
        <v>2019251</v>
      </c>
      <c r="E47" s="8" t="s">
        <v>68</v>
      </c>
      <c r="F47" s="8" t="s">
        <v>5</v>
      </c>
      <c r="G47" s="5" t="s">
        <v>66</v>
      </c>
      <c r="H47" s="5">
        <v>82.5</v>
      </c>
      <c r="I47" s="11">
        <v>82.833333333333329</v>
      </c>
      <c r="J47" s="10">
        <f t="shared" si="2"/>
        <v>82.666666666666657</v>
      </c>
    </row>
    <row r="48" spans="1:10" ht="21.9" customHeight="1">
      <c r="A48" s="4">
        <v>989</v>
      </c>
      <c r="B48" s="4">
        <v>8</v>
      </c>
      <c r="C48" s="8">
        <v>29</v>
      </c>
      <c r="D48" s="4">
        <v>2019239</v>
      </c>
      <c r="E48" s="8" t="s">
        <v>67</v>
      </c>
      <c r="F48" s="8" t="s">
        <v>5</v>
      </c>
      <c r="G48" s="5" t="s">
        <v>66</v>
      </c>
      <c r="H48" s="5">
        <v>61.5</v>
      </c>
      <c r="I48" s="5">
        <v>70.5</v>
      </c>
      <c r="J48" s="4">
        <f t="shared" si="2"/>
        <v>66</v>
      </c>
    </row>
    <row r="49" spans="1:10" ht="21.9" customHeight="1">
      <c r="A49" s="4">
        <v>305</v>
      </c>
      <c r="B49" s="4">
        <v>8</v>
      </c>
      <c r="C49" s="8">
        <v>20</v>
      </c>
      <c r="D49" s="4">
        <v>2019230</v>
      </c>
      <c r="E49" s="8" t="s">
        <v>69</v>
      </c>
      <c r="F49" s="8" t="s">
        <v>5</v>
      </c>
      <c r="G49" s="5" t="s">
        <v>66</v>
      </c>
      <c r="H49" s="5">
        <v>56</v>
      </c>
      <c r="I49" s="5">
        <v>78.75</v>
      </c>
      <c r="J49" s="10">
        <f t="shared" si="2"/>
        <v>67.375</v>
      </c>
    </row>
    <row r="50" spans="1:10" ht="21.9" customHeight="1">
      <c r="A50" s="4">
        <v>479</v>
      </c>
      <c r="B50" s="4">
        <v>6</v>
      </c>
      <c r="C50" s="4">
        <v>30</v>
      </c>
      <c r="D50" s="4">
        <v>2019180</v>
      </c>
      <c r="E50" s="5" t="s">
        <v>72</v>
      </c>
      <c r="F50" s="4" t="s">
        <v>5</v>
      </c>
      <c r="G50" s="4" t="s">
        <v>70</v>
      </c>
      <c r="H50" s="4">
        <v>64.5</v>
      </c>
      <c r="I50" s="4">
        <v>88</v>
      </c>
      <c r="J50" s="4">
        <f t="shared" si="2"/>
        <v>76.25</v>
      </c>
    </row>
    <row r="51" spans="1:10" ht="21.9" customHeight="1">
      <c r="A51" s="4">
        <v>692</v>
      </c>
      <c r="B51" s="4">
        <v>7</v>
      </c>
      <c r="C51" s="8">
        <v>6</v>
      </c>
      <c r="D51" s="4">
        <v>2019186</v>
      </c>
      <c r="E51" s="5" t="s">
        <v>71</v>
      </c>
      <c r="F51" s="4" t="s">
        <v>5</v>
      </c>
      <c r="G51" s="4" t="s">
        <v>70</v>
      </c>
      <c r="H51" s="4">
        <v>52</v>
      </c>
      <c r="I51" s="4" t="s">
        <v>78</v>
      </c>
      <c r="J51" s="4">
        <f>H51*0.5</f>
        <v>26</v>
      </c>
    </row>
    <row r="52" spans="1:10" ht="21.9" customHeight="1">
      <c r="A52" s="4">
        <v>128</v>
      </c>
      <c r="B52" s="4">
        <v>6</v>
      </c>
      <c r="C52" s="8">
        <v>6</v>
      </c>
      <c r="D52" s="4">
        <v>2019156</v>
      </c>
      <c r="E52" s="8" t="s">
        <v>76</v>
      </c>
      <c r="F52" s="8" t="s">
        <v>5</v>
      </c>
      <c r="G52" s="4" t="s">
        <v>70</v>
      </c>
      <c r="H52" s="4">
        <v>50.5</v>
      </c>
      <c r="I52" s="4">
        <v>82</v>
      </c>
      <c r="J52" s="4">
        <f>H52*0.5+I52*0.5</f>
        <v>66.25</v>
      </c>
    </row>
  </sheetData>
  <autoFilter ref="A2:J52"/>
  <mergeCells count="1">
    <mergeCell ref="D1:J1"/>
  </mergeCells>
  <phoneticPr fontId="3" type="noConversion"/>
  <pageMargins left="0" right="0" top="0" bottom="0" header="0" footer="0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登记表</vt:lpstr>
      <vt:lpstr>登记表!Print_Area</vt:lpstr>
      <vt:lpstr>登记表!Print_Titles</vt:lpstr>
    </vt:vector>
  </TitlesOfParts>
  <Company>河南工业技师学院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2019-12-08T11:06:40Z</cp:lastPrinted>
  <dcterms:created xsi:type="dcterms:W3CDTF">2019-12-03T09:18:37Z</dcterms:created>
  <dcterms:modified xsi:type="dcterms:W3CDTF">2019-12-08T11:38:40Z</dcterms:modified>
</cp:coreProperties>
</file>